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B88535C7-E0A8-406F-A9AC-7C2BEB031A6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<sst xmlns="http://schemas.openxmlformats.org/spreadsheetml/2006/main" count="3181" uniqueCount="1580">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</sst>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D7" sqref="D7:E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880</v>
      </c>
      <c r="B10" s="130"/>
      <c r="C10" s="108" t="str">
        <f>VLOOKUP(A10,lista,2,0)</f>
        <v>GERENCIA PROYECTOS DE EDIFICACIÓN</v>
      </c>
      <c r="D10" s="108"/>
      <c r="E10" s="108"/>
      <c r="F10" s="108"/>
      <c r="G10" s="108" t="str">
        <f>VLOOKUP(A10,lista,3,0)</f>
        <v>Técnico/a 2</v>
      </c>
      <c r="H10" s="108"/>
      <c r="I10" s="117" t="str">
        <f>VLOOKUP(A10,lista,4,0)</f>
        <v xml:space="preserve"> Técnico/a de instalaciones en redacción de proyectos de arquitectura y edificación ferroviaria</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8.8" customHeight="1" thickTop="1" thickBot="1" x14ac:dyDescent="0.3">
      <c r="A17" s="155" t="str">
        <f>VLOOKUP(A10,lista,6,0)</f>
        <v>Titulación Universitaria Media o Superior:
Grado o Master en Ingeniería Industrial</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2 años de experiencia como Ingeniero/a Técnico/a Industrial
Al  menos 1  año de experiencia en el puesto
Conocimientos en Bim / Revit nivel avanzado</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E6+QspFSwAAf2G00OIAC+Cc7hmxJzvVoeYGq+5MUScpPDsI4EpVBbvG0dZqZKvP+qQHq/ezdS3gEHXX7eyO5HQ==" saltValue="A8PF7J430R/yl8Akrf0Ll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2026-06-23T08:28:00Z</dcterms:modified>
</cp:coreProperties>
</file>